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Hoja1!$A$1:$D$84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C44" i="1"/>
  <c r="D40" i="1"/>
  <c r="D44" i="1" s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C21" i="1"/>
  <c r="C23" i="1" s="1"/>
  <c r="C25" i="1" s="1"/>
  <c r="B21" i="1"/>
  <c r="B23" i="1" s="1"/>
  <c r="B25" i="1" s="1"/>
  <c r="B44" i="1"/>
  <c r="D33" i="1"/>
  <c r="C33" i="1"/>
  <c r="B33" i="1"/>
</calcChain>
</file>

<file path=xl/sharedStrings.xml><?xml version="1.0" encoding="utf-8"?>
<sst xmlns="http://schemas.openxmlformats.org/spreadsheetml/2006/main" count="70" uniqueCount="50">
  <si>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</si>
  <si>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</si>
  <si>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</si>
  <si>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</si>
  <si>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</si>
  <si>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</si>
  <si>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</si>
  <si>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</si>
  <si>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</si>
  <si>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</si>
  <si>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</si>
  <si>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</si>
  <si>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</si>
  <si>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</si>
  <si>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</si>
  <si>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</si>
  <si>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</si>
  <si>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</si>
  <si>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</si>
  <si>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</si>
  <si>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</si>
  <si>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</si>
  <si>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</si>
  <si>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</si>
  <si>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</si>
  <si>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</si>
  <si>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</si>
  <si>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</si>
  <si>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</si>
  <si>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</si>
  <si>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</si>
  <si>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</si>
  <si>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</si>
  <si>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</si>
  <si>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</si>
  <si>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</si>
  <si>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</si>
  <si>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</si>
  <si>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</si>
  <si>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</si>
  <si>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</si>
  <si>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</si>
  <si>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</si>
  <si>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MANUEL DOBLADO, GTO.</t>
  </si>
  <si>
    <t>del 01 de Enero al 31 de Marzo de 2019</t>
  </si>
  <si>
    <t>Bajo protesta de decir verdad declaramos que los Estados Financieros y sus notas, son razonablemente correctos y son responsabilidad del emisor.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</si>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</sst>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view="pageBreakPreview" topLeftCell="A43" zoomScale="60" zoomScaleNormal="80" workbookViewId="0">
      <selection activeCell="F75" sqref="F7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144805547.51999998</v>
      </c>
      <c r="C8" s="20">
        <f>SUM(C9:C11)</f>
        <v>33523858.369999997</v>
      </c>
      <c r="D8" s="20">
        <f>SUM(D9:D11)</f>
        <v>33523858.369999997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82032719.519999996</v>
      </c>
      <c r="C9" s="35">
        <v>27069648.309999999</v>
      </c>
      <c r="D9" s="35">
        <v>27069648.309999999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62772828</v>
      </c>
      <c r="C10" s="35">
        <v>6454210.0599999996</v>
      </c>
      <c r="D10" s="35">
        <v>6454210.0599999996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144805547.51999998</v>
      </c>
      <c r="C13" s="20">
        <f t="shared" ref="C13:D13" si="0">SUM(C14:C15)</f>
        <v>46650993.5</v>
      </c>
      <c r="D13" s="20">
        <f t="shared" si="0"/>
        <v>46654845.5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82032719.519999996</v>
      </c>
      <c r="C14" s="35">
        <v>25142290.57</v>
      </c>
      <c r="D14" s="35">
        <v>25142240.57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62772828</v>
      </c>
      <c r="C15" s="35">
        <v>21508702.93</v>
      </c>
      <c r="D15" s="35">
        <v>21512604.93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5">
        <v>0</v>
      </c>
      <c r="D18" s="35">
        <v>0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-13127135.130000003</v>
      </c>
      <c r="D21" s="20">
        <f>D8-D13+D17</f>
        <v>-13130987.130000003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-13127135.130000003</v>
      </c>
      <c r="D23" s="20">
        <f>D21-D11</f>
        <v>-13130987.130000003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-13127135.130000003</v>
      </c>
      <c r="D25" s="20">
        <f>D23-D17</f>
        <v>-13130987.130000003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-13127135.130000003</v>
      </c>
      <c r="D33" s="27">
        <f>D25+D29</f>
        <v>-13130987.130000003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82032719.519999996</v>
      </c>
      <c r="C48" s="36">
        <v>27069648.309999999</v>
      </c>
      <c r="D48" s="36">
        <v>27069648.309999999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82032719.519999996</v>
      </c>
      <c r="C53" s="38">
        <v>25142290.57</v>
      </c>
      <c r="D53" s="38">
        <v>25142240.57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0</v>
      </c>
      <c r="D55" s="38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1927357.7399999984</v>
      </c>
      <c r="D57" s="27">
        <f>D48+D49-D53+D55</f>
        <v>1927407.7399999984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1927357.7399999984</v>
      </c>
      <c r="D59" s="27">
        <f>D57-D49</f>
        <v>1927407.7399999984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62772828</v>
      </c>
      <c r="C63" s="37">
        <v>6454210.0599999996</v>
      </c>
      <c r="D63" s="37">
        <v>6454210.0599999996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8" x14ac:dyDescent="0.25">
      <c r="A65" s="16" t="s">
        <v>30</v>
      </c>
      <c r="B65" s="21"/>
      <c r="C65" s="21"/>
      <c r="D65" s="21"/>
    </row>
    <row r="66" spans="1:8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8" x14ac:dyDescent="0.25">
      <c r="A67" s="4"/>
      <c r="B67" s="22"/>
      <c r="C67" s="22"/>
      <c r="D67" s="22"/>
    </row>
    <row r="68" spans="1:8" x14ac:dyDescent="0.25">
      <c r="A68" s="3" t="s">
        <v>40</v>
      </c>
      <c r="B68" s="35">
        <v>62772828</v>
      </c>
      <c r="C68" s="35">
        <v>21508702.93</v>
      </c>
      <c r="D68" s="35">
        <v>21512604.93</v>
      </c>
    </row>
    <row r="69" spans="1:8" x14ac:dyDescent="0.25">
      <c r="A69" s="4"/>
      <c r="B69" s="22"/>
      <c r="C69" s="22"/>
      <c r="D69" s="22"/>
    </row>
    <row r="70" spans="1:8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8" x14ac:dyDescent="0.25">
      <c r="A71" s="4"/>
      <c r="B71" s="22"/>
      <c r="C71" s="22"/>
      <c r="D71" s="22"/>
    </row>
    <row r="72" spans="1:8" ht="30" x14ac:dyDescent="0.25">
      <c r="A72" s="12" t="s">
        <v>41</v>
      </c>
      <c r="B72" s="20">
        <f>B63+B64-B68+B70</f>
        <v>0</v>
      </c>
      <c r="C72" s="20">
        <f>C63+C64-C68+C70</f>
        <v>-15054492.870000001</v>
      </c>
      <c r="D72" s="20">
        <f>D63+D64-D68+D70</f>
        <v>-15058394.870000001</v>
      </c>
    </row>
    <row r="73" spans="1:8" x14ac:dyDescent="0.25">
      <c r="A73" s="4"/>
      <c r="B73" s="22"/>
      <c r="C73" s="22"/>
      <c r="D73" s="22"/>
    </row>
    <row r="74" spans="1:8" x14ac:dyDescent="0.25">
      <c r="A74" s="12" t="s">
        <v>42</v>
      </c>
      <c r="B74" s="20">
        <f>B72-B64</f>
        <v>0</v>
      </c>
      <c r="C74" s="20">
        <f>C72-C64</f>
        <v>-15054492.870000001</v>
      </c>
      <c r="D74" s="20">
        <f>D72-D64</f>
        <v>-15058394.870000001</v>
      </c>
    </row>
    <row r="75" spans="1:8" x14ac:dyDescent="0.25">
      <c r="A75" s="6"/>
      <c r="B75" s="34"/>
      <c r="C75" s="34"/>
      <c r="D75" s="34"/>
    </row>
    <row r="76" spans="1:8" x14ac:dyDescent="0.25">
      <c r="A76" s="52" t="s">
        <v>45</v>
      </c>
      <c r="B76" s="1"/>
      <c r="C76" s="1"/>
      <c r="D76" s="53"/>
      <c r="E76" s="1"/>
      <c r="F76" s="1"/>
      <c r="G76" s="1"/>
      <c r="H76" s="1"/>
    </row>
    <row r="77" spans="1:8" x14ac:dyDescent="0.25">
      <c r="A77" s="53"/>
      <c r="B77" s="1"/>
      <c r="C77" s="1"/>
      <c r="D77" s="53"/>
      <c r="E77" s="1"/>
      <c r="F77" s="1"/>
      <c r="G77" s="1"/>
      <c r="H77" s="1"/>
    </row>
    <row r="78" spans="1:8" x14ac:dyDescent="0.25">
      <c r="A78" s="53"/>
      <c r="B78" s="1"/>
      <c r="C78" s="1"/>
      <c r="D78" s="53"/>
      <c r="E78" s="1"/>
      <c r="F78" s="1"/>
      <c r="G78" s="1"/>
      <c r="H78" s="1"/>
    </row>
    <row r="79" spans="1:8" x14ac:dyDescent="0.25">
      <c r="A79" s="53"/>
      <c r="B79" s="1"/>
      <c r="C79" s="1"/>
      <c r="D79" s="53"/>
      <c r="E79" s="1"/>
      <c r="F79" s="1"/>
      <c r="G79" s="1"/>
      <c r="H79" s="1"/>
    </row>
    <row r="80" spans="1:8" x14ac:dyDescent="0.25">
      <c r="A80" s="53"/>
      <c r="B80" s="1"/>
      <c r="C80" s="1"/>
      <c r="D80" s="53"/>
      <c r="E80" s="1"/>
      <c r="F80" s="1"/>
      <c r="G80" s="1"/>
      <c r="H80" s="1"/>
    </row>
    <row r="81" spans="1:8" x14ac:dyDescent="0.25">
      <c r="A81" s="53"/>
      <c r="B81" s="1"/>
      <c r="C81" s="1"/>
      <c r="D81" s="53"/>
      <c r="E81" s="1"/>
      <c r="F81" s="1"/>
      <c r="G81" s="1"/>
      <c r="H81" s="1"/>
    </row>
    <row r="82" spans="1:8" x14ac:dyDescent="0.25">
      <c r="A82" s="53"/>
      <c r="B82" s="1"/>
      <c r="C82" s="1"/>
      <c r="D82" s="53"/>
      <c r="E82" s="1"/>
      <c r="F82" s="1"/>
      <c r="G82" s="1"/>
      <c r="H82" s="1"/>
    </row>
    <row r="83" spans="1:8" x14ac:dyDescent="0.25">
      <c r="A83" s="54" t="s">
        <v>46</v>
      </c>
      <c r="B83" s="1"/>
      <c r="C83" s="1"/>
      <c r="D83" s="55" t="s">
        <v>47</v>
      </c>
      <c r="E83" s="1"/>
      <c r="G83" s="1"/>
      <c r="H83" s="1"/>
    </row>
    <row r="84" spans="1:8" x14ac:dyDescent="0.25">
      <c r="A84" s="54" t="s">
        <v>48</v>
      </c>
      <c r="B84" s="1"/>
      <c r="C84" s="1"/>
      <c r="D84" s="55" t="s">
        <v>49</v>
      </c>
      <c r="E84" s="1"/>
      <c r="G84" s="1"/>
      <c r="H84" s="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2019-06-21T20:02:04Z</cp:lastPrinted>
  <dcterms:created xsi:type="dcterms:W3CDTF">2018-11-21T17:29:53Z</dcterms:created>
  <dcterms:modified xsi:type="dcterms:W3CDTF">2019-06-21T20:06:04Z</dcterms:modified>
</cp:coreProperties>
</file>